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1" yWindow="285" windowWidth="11340" windowHeight="603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<sst xmlns="http://schemas.openxmlformats.org/spreadsheetml/2006/main" count="64" uniqueCount="40">
  <si>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ARKUSZ OCEN</t>
  </si>
  <si>
    <t>LP.</t>
  </si>
  <si>
    <t>NAZWISKO</t>
  </si>
  <si>
    <t>IMIĘ</t>
  </si>
  <si>
    <t>OCENY</t>
  </si>
  <si>
    <t>ŚREDNIA</t>
  </si>
  <si>
    <t>OCENA</t>
  </si>
  <si>
    <t>KOWALCZYK</t>
  </si>
  <si>
    <t>JAN</t>
  </si>
  <si>
    <t>MICHAŁ</t>
  </si>
  <si>
    <t>ANDRZEJ</t>
  </si>
  <si>
    <t>JAKUB</t>
  </si>
  <si>
    <t>CEZARY</t>
  </si>
  <si>
    <t>MARIUSZ</t>
  </si>
  <si>
    <t>GRZEGORZ</t>
  </si>
  <si>
    <t>PIOTR</t>
  </si>
  <si>
    <t>JANOWSKI</t>
  </si>
  <si>
    <t>GREGORCZYK</t>
  </si>
  <si>
    <t>KISIELEWSKI</t>
  </si>
  <si>
    <t>GŁOGOWSKI</t>
  </si>
  <si>
    <t>BARANOWSKI</t>
  </si>
  <si>
    <t>RADWAN</t>
  </si>
  <si>
    <t>FILIPOWICZ</t>
  </si>
  <si>
    <t>KULKA</t>
  </si>
  <si>
    <t xml:space="preserve">Arkusz </t>
  </si>
  <si>
    <t>Tabela ocen</t>
  </si>
  <si>
    <t>wartość średnia x</t>
  </si>
  <si>
    <t>ocena ostateczna</t>
  </si>
  <si>
    <t>x&lt;3</t>
  </si>
  <si>
    <t>Nie klasyfikowany</t>
  </si>
  <si>
    <t>3&lt;=x&lt;3.25</t>
  </si>
  <si>
    <t>3.0</t>
  </si>
  <si>
    <t>3.25&lt;=x&lt;3.75</t>
  </si>
  <si>
    <t>3.5</t>
  </si>
  <si>
    <t>3.75&lt;=x&lt;4.25</t>
  </si>
  <si>
    <t>4.0</t>
  </si>
  <si>
    <t>4.25&lt;=x&lt;4.75</t>
  </si>
  <si>
    <t>4.5</t>
  </si>
  <si>
    <t>4.75&lt;=x&lt;5.00</t>
  </si>
  <si>
    <t>5.0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</si>
</sst>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</numFmts>
  <fonts count="4">
    <font>
      <sz val="10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B1">
      <selection activeCell="J15" sqref="J15"/>
    </sheetView>
  </sheetViews>
  <sheetFormatPr defaultColWidth="9.00390625" defaultRowHeight="12.75"/>
  <cols>
    <col min="2" max="2" width="13.625" style="0" customWidth="1"/>
    <col min="3" max="3" width="11.625" style="0" customWidth="1"/>
    <col min="4" max="7" width="5.75390625" style="0" customWidth="1"/>
    <col min="8" max="8" width="5.625" style="0" customWidth="1"/>
    <col min="9" max="9" width="19.125" style="0" customWidth="1"/>
  </cols>
  <sheetData>
    <row r="1" spans="1:10" ht="12.75">
      <c r="A1" t="s">
        <v>0</v>
      </c>
      <c r="J1">
        <v>2</v>
      </c>
    </row>
    <row r="2" spans="4:10" ht="12.75">
      <c r="D2" s="11" t="s">
        <v>4</v>
      </c>
      <c r="E2" s="11"/>
      <c r="F2" s="11"/>
      <c r="G2" s="11"/>
      <c r="H2" s="11"/>
      <c r="I2" t="s">
        <v>5</v>
      </c>
      <c r="J2" t="s">
        <v>6</v>
      </c>
    </row>
    <row r="3" spans="1:10" ht="12.75">
      <c r="A3" t="s">
        <v>1</v>
      </c>
      <c r="B3" t="s">
        <v>2</v>
      </c>
      <c r="C3" t="s">
        <v>3</v>
      </c>
      <c r="D3">
        <v>5</v>
      </c>
      <c r="E3">
        <v>4</v>
      </c>
      <c r="F3">
        <v>3</v>
      </c>
      <c r="G3">
        <v>2</v>
      </c>
      <c r="H3">
        <v>3</v>
      </c>
      <c r="I3" t="str">
        <f>IF(D3&lt;3,"niekfalifikowany",IF(E3&lt;3,"niekwalifikowany",IF(F3&lt;3,"niekwalifikowany",IF(G3&lt;3,"niekwalifikowany",IF(H3&lt;3,"niekwalifikowany",AVERAGE(D3:H3))))))</f>
        <v>niekwalifikowany</v>
      </c>
      <c r="J3" t="b">
        <f>IF(I3&lt;3,"nie klasyfikowany",IF(I3&lt;=3.25,"3",IF(I3&lt;=3.75,"3,5",IF(I3&lt;=4.25,"4",IF(I3&lt;=4.75,"4,5",IF(I3&lt;=5,"5"))))))</f>
        <v>0</v>
      </c>
    </row>
    <row r="4" spans="1:10" ht="12.75">
      <c r="A4">
        <v>1</v>
      </c>
      <c r="B4" t="s">
        <v>7</v>
      </c>
      <c r="C4" t="s">
        <v>8</v>
      </c>
      <c r="D4">
        <v>3</v>
      </c>
      <c r="E4">
        <v>3</v>
      </c>
      <c r="F4">
        <v>3</v>
      </c>
      <c r="G4">
        <v>3</v>
      </c>
      <c r="H4">
        <v>3</v>
      </c>
      <c r="I4" s="1"/>
      <c r="J4" t="str">
        <f aca="true" t="shared" si="0" ref="J4:J12">IF(I4&lt;3,"nie klasyfikowany",IF(I4&lt;=3.25,"3",IF(I4&lt;=3.75,"3,5",IF(I4&lt;=4.25,"4",IF(I4&lt;=4.75,"4,5",IF(I4&lt;=5,"5"))))))</f>
        <v>nie klasyfikowany</v>
      </c>
    </row>
    <row r="5" spans="1:10" ht="12.75">
      <c r="A5">
        <v>2</v>
      </c>
      <c r="B5" t="s">
        <v>16</v>
      </c>
      <c r="C5" t="s">
        <v>9</v>
      </c>
      <c r="D5">
        <v>4</v>
      </c>
      <c r="E5">
        <v>3</v>
      </c>
      <c r="F5">
        <v>3</v>
      </c>
      <c r="G5">
        <v>3</v>
      </c>
      <c r="H5">
        <v>3</v>
      </c>
      <c r="I5" s="1"/>
      <c r="J5" t="str">
        <f t="shared" si="0"/>
        <v>nie klasyfikowany</v>
      </c>
    </row>
    <row r="6" spans="1:10" ht="12.75">
      <c r="A6">
        <v>3</v>
      </c>
      <c r="B6" t="s">
        <v>17</v>
      </c>
      <c r="C6" t="s">
        <v>10</v>
      </c>
      <c r="D6">
        <v>4</v>
      </c>
      <c r="E6">
        <v>4</v>
      </c>
      <c r="F6">
        <v>3</v>
      </c>
      <c r="G6">
        <v>3</v>
      </c>
      <c r="H6">
        <v>3</v>
      </c>
      <c r="I6" s="1"/>
      <c r="J6" t="str">
        <f t="shared" si="0"/>
        <v>nie klasyfikowany</v>
      </c>
    </row>
    <row r="7" spans="1:10" ht="12.75">
      <c r="A7">
        <v>4</v>
      </c>
      <c r="B7" t="s">
        <v>18</v>
      </c>
      <c r="C7" t="s">
        <v>11</v>
      </c>
      <c r="D7">
        <v>4</v>
      </c>
      <c r="E7">
        <v>4</v>
      </c>
      <c r="F7">
        <v>4</v>
      </c>
      <c r="G7">
        <v>4</v>
      </c>
      <c r="H7">
        <v>3</v>
      </c>
      <c r="I7" s="1"/>
      <c r="J7" t="str">
        <f t="shared" si="0"/>
        <v>nie klasyfikowany</v>
      </c>
    </row>
    <row r="8" spans="1:10" ht="12.75">
      <c r="A8">
        <v>5</v>
      </c>
      <c r="B8" t="s">
        <v>19</v>
      </c>
      <c r="C8" t="s">
        <v>12</v>
      </c>
      <c r="D8">
        <v>5</v>
      </c>
      <c r="E8">
        <v>4</v>
      </c>
      <c r="F8">
        <v>4</v>
      </c>
      <c r="G8">
        <v>4</v>
      </c>
      <c r="H8">
        <v>4</v>
      </c>
      <c r="I8" s="1"/>
      <c r="J8" t="str">
        <f t="shared" si="0"/>
        <v>nie klasyfikowany</v>
      </c>
    </row>
    <row r="9" spans="1:10" ht="12.75">
      <c r="A9">
        <v>6</v>
      </c>
      <c r="B9" t="s">
        <v>20</v>
      </c>
      <c r="C9" t="s">
        <v>13</v>
      </c>
      <c r="D9">
        <v>5</v>
      </c>
      <c r="E9">
        <v>5</v>
      </c>
      <c r="F9">
        <v>4</v>
      </c>
      <c r="G9">
        <v>4</v>
      </c>
      <c r="H9">
        <v>4</v>
      </c>
      <c r="I9" s="1"/>
      <c r="J9" t="str">
        <f t="shared" si="0"/>
        <v>nie klasyfikowany</v>
      </c>
    </row>
    <row r="10" spans="1:10" ht="12.75">
      <c r="A10">
        <v>7</v>
      </c>
      <c r="B10" t="s">
        <v>21</v>
      </c>
      <c r="C10" t="s">
        <v>14</v>
      </c>
      <c r="D10">
        <v>5</v>
      </c>
      <c r="E10">
        <v>5</v>
      </c>
      <c r="F10">
        <v>5</v>
      </c>
      <c r="G10">
        <v>4</v>
      </c>
      <c r="H10">
        <v>4</v>
      </c>
      <c r="I10" s="1"/>
      <c r="J10" t="str">
        <f t="shared" si="0"/>
        <v>nie klasyfikowany</v>
      </c>
    </row>
    <row r="11" spans="1:10" ht="12.75">
      <c r="A11">
        <v>8</v>
      </c>
      <c r="B11" t="s">
        <v>22</v>
      </c>
      <c r="C11" t="s">
        <v>15</v>
      </c>
      <c r="D11">
        <v>5</v>
      </c>
      <c r="E11">
        <v>5</v>
      </c>
      <c r="F11">
        <v>5</v>
      </c>
      <c r="G11">
        <v>5</v>
      </c>
      <c r="H11">
        <v>4</v>
      </c>
      <c r="I11" s="1"/>
      <c r="J11" t="str">
        <f t="shared" si="0"/>
        <v>nie klasyfikowany</v>
      </c>
    </row>
    <row r="12" spans="1:10" ht="12.75">
      <c r="A12">
        <v>9</v>
      </c>
      <c r="B12" t="s">
        <v>23</v>
      </c>
      <c r="C12" t="s">
        <v>9</v>
      </c>
      <c r="D12">
        <v>5</v>
      </c>
      <c r="E12">
        <v>3</v>
      </c>
      <c r="F12">
        <v>4</v>
      </c>
      <c r="G12">
        <v>3</v>
      </c>
      <c r="H12">
        <v>4</v>
      </c>
      <c r="I12" s="1"/>
      <c r="J12" t="str">
        <f t="shared" si="0"/>
        <v>nie klasyfikowany</v>
      </c>
    </row>
  </sheetData>
  <mergeCells count="1">
    <mergeCell ref="D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15.75390625" style="0" bestFit="1" customWidth="1"/>
    <col min="8" max="8" width="14.25390625" style="0" customWidth="1"/>
    <col min="9" max="9" width="9.75390625" style="0" bestFit="1" customWidth="1"/>
  </cols>
  <sheetData>
    <row r="1" spans="1:9" ht="12.75">
      <c r="A1" s="2" t="s">
        <v>24</v>
      </c>
      <c r="B1" s="2"/>
      <c r="C1" s="2"/>
      <c r="D1" s="2"/>
      <c r="E1" s="2"/>
      <c r="F1" s="2"/>
      <c r="G1" s="2"/>
      <c r="H1" s="2"/>
      <c r="I1" s="2">
        <v>2</v>
      </c>
    </row>
    <row r="2" spans="1:9" ht="12.75">
      <c r="A2" s="8"/>
      <c r="B2" s="8"/>
      <c r="C2" s="12" t="s">
        <v>4</v>
      </c>
      <c r="D2" s="12"/>
      <c r="E2" s="12"/>
      <c r="F2" s="12"/>
      <c r="G2" s="12"/>
      <c r="H2" s="9" t="s">
        <v>5</v>
      </c>
      <c r="I2" s="9" t="s">
        <v>6</v>
      </c>
    </row>
    <row r="3" spans="1:9" ht="12.75">
      <c r="A3" s="9" t="s">
        <v>2</v>
      </c>
      <c r="B3" s="9" t="s">
        <v>3</v>
      </c>
      <c r="C3" s="9">
        <v>5</v>
      </c>
      <c r="D3" s="9">
        <v>4</v>
      </c>
      <c r="E3" s="9">
        <v>2</v>
      </c>
      <c r="F3" s="9">
        <v>3</v>
      </c>
      <c r="G3" s="9">
        <v>3</v>
      </c>
      <c r="H3" s="10" t="str">
        <f>IF(C3&lt;3,"nie kwalifikowany",IF(D3&lt;3,"nie kwalifikowany",IF(E3&lt;3,"nie kwalifikowany",IF(F3&lt;3,"nie kwalifikowany",IF(G3&lt;3,"nie kwalifikowany",AVERAGE(C3:G3))))))</f>
        <v>nie kwalifikowany</v>
      </c>
      <c r="I3" s="8" t="str">
        <f>IF(H3&lt;3.25,"3",IF(H3&lt;3.75,"3,5",IF(H3&lt;4.25,"4",IF(H3&lt;4.75,"4,5",IF(H3&lt;=5,"5","nie kwalifikowany")))))</f>
        <v>nie kwalifikowany</v>
      </c>
    </row>
    <row r="4" spans="1:9" ht="12.75">
      <c r="A4" s="8" t="s">
        <v>7</v>
      </c>
      <c r="B4" s="8" t="s">
        <v>8</v>
      </c>
      <c r="C4" s="8">
        <v>3</v>
      </c>
      <c r="D4" s="8">
        <v>5</v>
      </c>
      <c r="E4" s="8">
        <v>4</v>
      </c>
      <c r="F4" s="8">
        <v>3</v>
      </c>
      <c r="G4" s="8">
        <v>3</v>
      </c>
      <c r="H4" s="10">
        <f>IF(C4&lt;3,"niekfalifikowany",IF(D4&lt;3,"niekwalifikowany",IF(E4&lt;3,"niekwalifikowany",IF(F4&lt;3,"niekwalifikowany",IF(G4&lt;3,"niekwalifikowany",AVERAGE(C4:G4))))))</f>
        <v>3.6</v>
      </c>
      <c r="I4" s="8" t="str">
        <f aca="true" t="shared" si="0" ref="I4:I12">IF(H4&lt;3.25,"3",IF(H4&lt;3.75,"3,5",IF(H4&lt;4.25,"4",IF(H4&lt;4.75,"4,5",IF(H4&lt;=5,"5","nie kwalifikowany")))))</f>
        <v>3,5</v>
      </c>
    </row>
    <row r="5" spans="1:9" ht="12.75">
      <c r="A5" s="8" t="s">
        <v>16</v>
      </c>
      <c r="B5" s="8" t="s">
        <v>9</v>
      </c>
      <c r="C5" s="8">
        <v>4</v>
      </c>
      <c r="D5" s="8">
        <v>3</v>
      </c>
      <c r="E5" s="8">
        <v>3</v>
      </c>
      <c r="F5" s="8">
        <v>3</v>
      </c>
      <c r="G5" s="8">
        <v>3</v>
      </c>
      <c r="H5" s="10">
        <f aca="true" t="shared" si="1" ref="H5:H12">IF(C5&lt;3,"niekfalifikowany",IF(D5&lt;3,"niekwalifikowany",IF(E5&lt;3,"niekwalifikowany",IF(F5&lt;3,"niekwalifikowany",IF(G5&lt;3,"niekwalifikowany",AVERAGE(C5:G5))))))</f>
        <v>3.2</v>
      </c>
      <c r="I5" s="8" t="str">
        <f t="shared" si="0"/>
        <v>3</v>
      </c>
    </row>
    <row r="6" spans="1:9" ht="12.75">
      <c r="A6" s="8" t="s">
        <v>17</v>
      </c>
      <c r="B6" s="8" t="s">
        <v>10</v>
      </c>
      <c r="C6" s="8">
        <v>4</v>
      </c>
      <c r="D6" s="8">
        <v>4</v>
      </c>
      <c r="E6" s="8">
        <v>3</v>
      </c>
      <c r="F6" s="8">
        <v>3</v>
      </c>
      <c r="G6" s="8">
        <v>3</v>
      </c>
      <c r="H6" s="10">
        <f t="shared" si="1"/>
        <v>3.4</v>
      </c>
      <c r="I6" s="8" t="str">
        <f t="shared" si="0"/>
        <v>3,5</v>
      </c>
    </row>
    <row r="7" spans="1:9" ht="12.75">
      <c r="A7" s="8" t="s">
        <v>18</v>
      </c>
      <c r="B7" s="8" t="s">
        <v>11</v>
      </c>
      <c r="C7" s="8">
        <v>4</v>
      </c>
      <c r="D7" s="8">
        <v>4</v>
      </c>
      <c r="E7" s="8">
        <v>4</v>
      </c>
      <c r="F7" s="8">
        <v>5</v>
      </c>
      <c r="G7" s="8">
        <v>3</v>
      </c>
      <c r="H7" s="10">
        <f t="shared" si="1"/>
        <v>4</v>
      </c>
      <c r="I7" s="8" t="str">
        <f t="shared" si="0"/>
        <v>4</v>
      </c>
    </row>
    <row r="8" spans="1:9" ht="12.75">
      <c r="A8" s="8" t="s">
        <v>19</v>
      </c>
      <c r="B8" s="8" t="s">
        <v>12</v>
      </c>
      <c r="C8" s="8">
        <v>5</v>
      </c>
      <c r="D8" s="8">
        <v>4</v>
      </c>
      <c r="E8" s="8">
        <v>4</v>
      </c>
      <c r="F8" s="8">
        <v>3</v>
      </c>
      <c r="G8" s="8">
        <v>4</v>
      </c>
      <c r="H8" s="10">
        <f t="shared" si="1"/>
        <v>4</v>
      </c>
      <c r="I8" s="8" t="str">
        <f t="shared" si="0"/>
        <v>4</v>
      </c>
    </row>
    <row r="9" spans="1:9" ht="12.75">
      <c r="A9" s="8" t="s">
        <v>20</v>
      </c>
      <c r="B9" s="8" t="s">
        <v>13</v>
      </c>
      <c r="C9" s="8">
        <v>5</v>
      </c>
      <c r="D9" s="8">
        <v>5</v>
      </c>
      <c r="E9" s="8">
        <v>4</v>
      </c>
      <c r="F9" s="8">
        <v>4</v>
      </c>
      <c r="G9" s="8">
        <v>4</v>
      </c>
      <c r="H9" s="10">
        <f t="shared" si="1"/>
        <v>4.4</v>
      </c>
      <c r="I9" s="8" t="str">
        <f t="shared" si="0"/>
        <v>4,5</v>
      </c>
    </row>
    <row r="10" spans="1:9" ht="12.75">
      <c r="A10" s="8" t="s">
        <v>21</v>
      </c>
      <c r="B10" s="8" t="s">
        <v>14</v>
      </c>
      <c r="C10" s="8">
        <v>5</v>
      </c>
      <c r="D10" s="8">
        <v>5</v>
      </c>
      <c r="E10" s="8">
        <v>5</v>
      </c>
      <c r="F10" s="8">
        <v>4</v>
      </c>
      <c r="G10" s="8">
        <v>4</v>
      </c>
      <c r="H10" s="10">
        <f t="shared" si="1"/>
        <v>4.6</v>
      </c>
      <c r="I10" s="8" t="str">
        <f t="shared" si="0"/>
        <v>4,5</v>
      </c>
    </row>
    <row r="11" spans="1:9" ht="12.75">
      <c r="A11" s="8" t="s">
        <v>22</v>
      </c>
      <c r="B11" s="8" t="s">
        <v>15</v>
      </c>
      <c r="C11" s="8">
        <v>5</v>
      </c>
      <c r="D11" s="8">
        <v>5</v>
      </c>
      <c r="E11" s="8">
        <v>5</v>
      </c>
      <c r="F11" s="8">
        <v>5</v>
      </c>
      <c r="G11" s="8">
        <v>5</v>
      </c>
      <c r="H11" s="10">
        <f t="shared" si="1"/>
        <v>5</v>
      </c>
      <c r="I11" s="8" t="str">
        <f t="shared" si="0"/>
        <v>5</v>
      </c>
    </row>
    <row r="12" spans="1:9" ht="12.75">
      <c r="A12" s="8" t="s">
        <v>23</v>
      </c>
      <c r="B12" s="8" t="s">
        <v>9</v>
      </c>
      <c r="C12" s="8">
        <v>5</v>
      </c>
      <c r="D12" s="8">
        <v>3</v>
      </c>
      <c r="E12" s="8">
        <v>4</v>
      </c>
      <c r="F12" s="8">
        <v>3</v>
      </c>
      <c r="G12" s="8">
        <v>4</v>
      </c>
      <c r="H12" s="10">
        <f t="shared" si="1"/>
        <v>3.8</v>
      </c>
      <c r="I12" s="8" t="str">
        <f t="shared" si="0"/>
        <v>4</v>
      </c>
    </row>
    <row r="15" ht="15.75">
      <c r="A15" s="3" t="s">
        <v>25</v>
      </c>
    </row>
    <row r="16" spans="1:2" ht="12.75">
      <c r="A16" s="4" t="s">
        <v>26</v>
      </c>
      <c r="B16" s="5" t="s">
        <v>27</v>
      </c>
    </row>
    <row r="17" spans="1:2" ht="12.75">
      <c r="A17" s="6" t="s">
        <v>28</v>
      </c>
      <c r="B17" s="7" t="s">
        <v>29</v>
      </c>
    </row>
    <row r="18" spans="1:2" ht="12.75">
      <c r="A18" s="6" t="s">
        <v>30</v>
      </c>
      <c r="B18" s="7" t="s">
        <v>31</v>
      </c>
    </row>
    <row r="19" spans="1:2" ht="12.75">
      <c r="A19" s="6" t="s">
        <v>32</v>
      </c>
      <c r="B19" s="7" t="s">
        <v>33</v>
      </c>
    </row>
    <row r="20" spans="1:2" ht="12.75">
      <c r="A20" s="6" t="s">
        <v>34</v>
      </c>
      <c r="B20" s="7" t="s">
        <v>35</v>
      </c>
    </row>
    <row r="21" spans="1:2" ht="12.75">
      <c r="A21" s="6" t="s">
        <v>36</v>
      </c>
      <c r="B21" s="7" t="s">
        <v>37</v>
      </c>
    </row>
    <row r="22" spans="1:2" ht="12.75">
      <c r="A22" s="6" t="s">
        <v>38</v>
      </c>
      <c r="B22" s="7" t="s">
        <v>39</v>
      </c>
    </row>
  </sheetData>
  <mergeCells count="1">
    <mergeCell ref="C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Spółka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2002-10-03T15:39:51Z</dcterms:created>
  <dcterms:modified xsi:type="dcterms:W3CDTF">2002-10-11T07:29:30Z</dcterms:modified>
  <cp:category/>
  <cp:version/>
  <cp:contentType/>
  <cp:contentStatus/>
</cp:coreProperties>
</file>